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<sst xmlns="http://schemas.openxmlformats.org/spreadsheetml/2006/main" count="68" uniqueCount="50">
  <si>
    <t>Rozpočtové opatření č. 9/2013 ze dne  25.11.2013</t>
  </si>
  <si>
    <t>Pol. Rozpočtu</t>
  </si>
  <si>
    <t>Paragraf, pol.</t>
  </si>
  <si>
    <t>Částka ( v Kč)</t>
  </si>
  <si>
    <t xml:space="preserve"> </t>
  </si>
  <si>
    <t>Výdaje :</t>
  </si>
  <si>
    <t>Odvádění a čištění odpad. Vod</t>
  </si>
  <si>
    <t>Kulturní komise – zájezdy</t>
  </si>
  <si>
    <t>Občanská komise</t>
  </si>
  <si>
    <t>TCV, posilovna</t>
  </si>
  <si>
    <t>Veřejné osvětlení</t>
  </si>
  <si>
    <t>Péče o vzhled obce a veř.zeleň</t>
  </si>
  <si>
    <t>Celkem výdaje :</t>
  </si>
  <si>
    <t>Financování :</t>
  </si>
  <si>
    <t>Pol. 8115</t>
  </si>
  <si>
    <t xml:space="preserve">Rozdíl mezi výdaji a příjmy </t>
  </si>
  <si>
    <t>Celkový stav příjmů :</t>
  </si>
  <si>
    <t>Kč</t>
  </si>
  <si>
    <t>Celkový stav výdajů :</t>
  </si>
  <si>
    <t xml:space="preserve">Lukáš Karkoš </t>
  </si>
  <si>
    <t>Stavy bankovních účtů k 30.10.2013 :</t>
  </si>
  <si>
    <t>ČS a.s.</t>
  </si>
  <si>
    <t>ČSOB – b.ú.</t>
  </si>
  <si>
    <t xml:space="preserve">            spořící úč.</t>
  </si>
  <si>
    <t>Pošt. spořitelna</t>
  </si>
  <si>
    <t>ČNB</t>
  </si>
  <si>
    <t>J &amp; T banka</t>
  </si>
  <si>
    <t>Podílové listy, akcie</t>
  </si>
  <si>
    <t xml:space="preserve">Celkem : </t>
  </si>
  <si>
    <t>Srovnání výnosů daňových příjmů k                   9/2012 a 9/2013:</t>
  </si>
  <si>
    <t xml:space="preserve">Daňové příjmy tř. 1  : </t>
  </si>
  <si>
    <t>9/2012</t>
  </si>
  <si>
    <t>9/2013</t>
  </si>
  <si>
    <t xml:space="preserve">Rozdíl : </t>
  </si>
  <si>
    <t>z toho pol. 1111,1112,1113,1121,1211,1511(sdílené daně) :</t>
  </si>
  <si>
    <t>z toho pol. 1351,1355 (VHP) :</t>
  </si>
  <si>
    <t>Ad 1)</t>
  </si>
  <si>
    <t>Plynovod byl prodán za 26. 097. 058,- Kč   -  poslední splátka byla uhrazena v 1/2013</t>
  </si>
  <si>
    <t>Ad 2)</t>
  </si>
  <si>
    <t>Srovnání výnosů daňových příjmů k 5/2012 a 5/2013:</t>
  </si>
  <si>
    <t xml:space="preserve">6/2012/ 6/2013 </t>
  </si>
  <si>
    <t>5/2012</t>
  </si>
  <si>
    <t>5/2013</t>
  </si>
  <si>
    <t>Ad 3)</t>
  </si>
  <si>
    <t>Přehled příjmů a výdajů 2012 (koupal., stadion, TCV, posilovna, kultura) :</t>
  </si>
  <si>
    <t>Příjmy</t>
  </si>
  <si>
    <t>Výdaje</t>
  </si>
  <si>
    <t>rozdíl</t>
  </si>
  <si>
    <t>Koupaliště, stadion</t>
  </si>
  <si>
    <t>Kultura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</si>
</sst>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00"/>
  </numFmts>
  <fonts count="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9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A5" sqref="A5"/>
    </sheetView>
  </sheetViews>
  <sheetFormatPr defaultColWidth="9.140625" defaultRowHeight="12.75"/>
  <cols>
    <col min="1" max="1" width="17.8515625" style="0" customWidth="1"/>
    <col min="2" max="2" width="18.140625" style="0" customWidth="1"/>
    <col min="3" max="3" width="19.140625" style="0" customWidth="1"/>
    <col min="4" max="4" width="38.28125" style="0" customWidth="1"/>
    <col min="5" max="16384" width="11.57421875" style="0" customWidth="1"/>
  </cols>
  <sheetData>
    <row r="1" spans="1:4" ht="12.75">
      <c r="A1" s="35" t="s">
        <v>0</v>
      </c>
      <c r="B1" s="35"/>
      <c r="C1" s="35"/>
      <c r="D1" s="35"/>
    </row>
    <row r="2" spans="1:4" ht="12.75">
      <c r="A2" s="35"/>
      <c r="B2" s="35"/>
      <c r="C2" s="35"/>
      <c r="D2" s="35"/>
    </row>
    <row r="3" spans="1:4" ht="15">
      <c r="A3" s="1"/>
      <c r="B3" s="1"/>
      <c r="C3" s="1"/>
      <c r="D3" s="1"/>
    </row>
    <row r="4" spans="1:4" ht="15">
      <c r="A4" s="1" t="s">
        <v>1</v>
      </c>
      <c r="B4" s="1" t="s">
        <v>2</v>
      </c>
      <c r="C4" s="1" t="s">
        <v>3</v>
      </c>
      <c r="D4" s="1" t="s">
        <v>4</v>
      </c>
    </row>
    <row r="5" spans="1:4" ht="15">
      <c r="A5" s="1"/>
      <c r="B5" s="1"/>
      <c r="C5" s="1"/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1"/>
      <c r="B8" s="1"/>
      <c r="C8" s="1"/>
      <c r="D8" s="1"/>
    </row>
    <row r="9" spans="1:4" ht="15">
      <c r="A9" s="1"/>
      <c r="B9" s="1"/>
      <c r="C9" s="1"/>
      <c r="D9" s="2"/>
    </row>
    <row r="10" spans="1:4" ht="15.75">
      <c r="A10" s="3" t="s">
        <v>5</v>
      </c>
      <c r="B10" s="4"/>
      <c r="C10" s="5"/>
      <c r="D10" s="1"/>
    </row>
    <row r="11" spans="1:4" ht="15">
      <c r="A11" s="6">
        <v>6</v>
      </c>
      <c r="B11" s="4">
        <v>2321</v>
      </c>
      <c r="C11" s="5">
        <v>-110000</v>
      </c>
      <c r="D11" s="7" t="s">
        <v>6</v>
      </c>
    </row>
    <row r="12" spans="1:4" ht="15">
      <c r="A12" s="6">
        <v>10</v>
      </c>
      <c r="B12" s="4">
        <v>3319</v>
      </c>
      <c r="C12" s="5">
        <v>20000</v>
      </c>
      <c r="D12" s="7" t="s">
        <v>7</v>
      </c>
    </row>
    <row r="13" spans="1:4" ht="15">
      <c r="A13" s="6">
        <v>12</v>
      </c>
      <c r="B13" s="4">
        <v>3399</v>
      </c>
      <c r="C13" s="5">
        <v>3000</v>
      </c>
      <c r="D13" s="2" t="s">
        <v>8</v>
      </c>
    </row>
    <row r="14" spans="1:4" ht="15">
      <c r="A14" s="6">
        <v>14</v>
      </c>
      <c r="B14" s="4">
        <v>3429</v>
      </c>
      <c r="C14" s="5">
        <v>14000</v>
      </c>
      <c r="D14" s="2" t="s">
        <v>9</v>
      </c>
    </row>
    <row r="15" spans="1:4" ht="15">
      <c r="A15" s="6">
        <v>18</v>
      </c>
      <c r="B15" s="4">
        <v>3631</v>
      </c>
      <c r="C15" s="5">
        <v>23000</v>
      </c>
      <c r="D15" s="2" t="s">
        <v>10</v>
      </c>
    </row>
    <row r="16" spans="1:4" ht="15">
      <c r="A16" s="6">
        <v>24</v>
      </c>
      <c r="B16" s="4">
        <v>3745</v>
      </c>
      <c r="C16" s="5">
        <v>50000</v>
      </c>
      <c r="D16" s="2" t="s">
        <v>11</v>
      </c>
    </row>
    <row r="17" spans="1:4" ht="15.75">
      <c r="A17" s="3" t="s">
        <v>12</v>
      </c>
      <c r="B17" s="3"/>
      <c r="C17" s="8">
        <f>SUM(C11:C16)</f>
        <v>0</v>
      </c>
      <c r="D17" s="2"/>
    </row>
    <row r="18" spans="1:4" ht="15.75">
      <c r="A18" s="3"/>
      <c r="B18" s="3"/>
      <c r="C18" s="8"/>
      <c r="D18" s="2"/>
    </row>
    <row r="19" spans="1:4" ht="15.75">
      <c r="A19" s="3" t="s">
        <v>13</v>
      </c>
      <c r="B19" s="4" t="s">
        <v>14</v>
      </c>
      <c r="C19" s="8">
        <v>0</v>
      </c>
      <c r="D19" s="1" t="s">
        <v>15</v>
      </c>
    </row>
    <row r="20" spans="1:4" ht="15">
      <c r="A20" s="6"/>
      <c r="B20" s="4"/>
      <c r="C20" s="9"/>
      <c r="D20" s="1"/>
    </row>
    <row r="21" spans="1:4" ht="15">
      <c r="A21" s="10"/>
      <c r="B21" s="10"/>
      <c r="C21" s="11"/>
      <c r="D21" s="12"/>
    </row>
    <row r="22" spans="1:4" ht="15">
      <c r="A22" s="10"/>
      <c r="B22" s="10"/>
      <c r="C22" s="11"/>
      <c r="D22" s="13"/>
    </row>
    <row r="23" spans="1:4" ht="15">
      <c r="A23" s="10"/>
      <c r="B23" s="10"/>
      <c r="C23" s="11"/>
      <c r="D23" s="13"/>
    </row>
    <row r="24" spans="1:4" ht="15">
      <c r="A24" s="10"/>
      <c r="B24" s="10"/>
      <c r="C24" s="11"/>
      <c r="D24" s="13"/>
    </row>
    <row r="25" spans="1:4" ht="15.75">
      <c r="A25" s="36" t="s">
        <v>16</v>
      </c>
      <c r="B25" s="36"/>
      <c r="C25" s="15">
        <v>39901702.4</v>
      </c>
      <c r="D25" s="16" t="s">
        <v>17</v>
      </c>
    </row>
    <row r="26" spans="1:4" ht="15.75">
      <c r="A26" s="36" t="s">
        <v>18</v>
      </c>
      <c r="B26" s="36"/>
      <c r="C26" s="15">
        <f>41642514.2</f>
        <v>41642514.2</v>
      </c>
      <c r="D26" s="16" t="s">
        <v>17</v>
      </c>
    </row>
    <row r="27" spans="1:3" ht="15.75">
      <c r="A27" s="16"/>
      <c r="B27" s="16"/>
      <c r="C27" s="17"/>
    </row>
    <row r="29" ht="15.75">
      <c r="D29" s="16"/>
    </row>
    <row r="31" ht="12.75">
      <c r="D31" t="s">
        <v>19</v>
      </c>
    </row>
    <row r="33" spans="1:3" ht="15.75">
      <c r="A33" s="14"/>
      <c r="B33" s="14"/>
      <c r="C33" s="14"/>
    </row>
    <row r="34" spans="1:3" ht="12.75">
      <c r="A34" s="18"/>
      <c r="B34" s="18"/>
      <c r="C34" s="18"/>
    </row>
    <row r="35" spans="1:3" ht="12.75">
      <c r="A35" s="18"/>
      <c r="B35" s="18"/>
      <c r="C35" s="19"/>
    </row>
    <row r="36" spans="1:3" ht="12.75">
      <c r="A36" s="18"/>
      <c r="B36" s="18"/>
      <c r="C36" s="19"/>
    </row>
    <row r="37" spans="1:3" ht="12.75">
      <c r="A37" s="18"/>
      <c r="B37" s="18"/>
      <c r="C37" s="19"/>
    </row>
    <row r="38" spans="1:3" ht="12.75">
      <c r="A38" s="18"/>
      <c r="B38" s="18"/>
      <c r="C38" s="19"/>
    </row>
    <row r="39" spans="1:3" ht="12.75">
      <c r="A39" s="18"/>
      <c r="B39" s="18"/>
      <c r="C39" s="19"/>
    </row>
    <row r="40" spans="1:3" ht="12.75">
      <c r="A40" s="18"/>
      <c r="B40" s="18"/>
      <c r="C40" s="20"/>
    </row>
    <row r="41" spans="1:3" ht="12.75">
      <c r="A41" s="18"/>
      <c r="B41" s="18"/>
      <c r="C41" s="20"/>
    </row>
    <row r="42" spans="1:3" ht="12.75">
      <c r="A42" s="21"/>
      <c r="B42" s="21"/>
      <c r="C42" s="22"/>
    </row>
    <row r="44" spans="1:3" ht="15.75">
      <c r="A44" s="14"/>
      <c r="B44" s="23"/>
      <c r="C44" s="23"/>
    </row>
    <row r="45" spans="1:3" ht="12.75">
      <c r="A45" s="18"/>
      <c r="B45" s="18"/>
      <c r="C45" s="18"/>
    </row>
    <row r="46" spans="1:3" ht="12.75">
      <c r="A46" s="21"/>
      <c r="B46" s="18"/>
      <c r="C46" s="18"/>
    </row>
    <row r="47" spans="1:3" ht="12.75">
      <c r="A47" s="18"/>
      <c r="B47" s="18"/>
      <c r="C47" s="18"/>
    </row>
    <row r="48" spans="1:3" ht="12.75">
      <c r="A48" s="24"/>
      <c r="B48" s="18"/>
      <c r="C48" s="20"/>
    </row>
    <row r="49" spans="1:3" ht="12.75">
      <c r="A49" s="24"/>
      <c r="B49" s="18"/>
      <c r="C49" s="20"/>
    </row>
    <row r="50" spans="1:3" ht="12.75">
      <c r="A50" s="24"/>
      <c r="B50" s="18"/>
      <c r="C50" s="20"/>
    </row>
    <row r="51" spans="1:3" ht="12.75">
      <c r="A51" s="25"/>
      <c r="B51" s="21"/>
      <c r="C51" s="22"/>
    </row>
    <row r="52" spans="1:3" ht="12.75">
      <c r="A52" s="24"/>
      <c r="B52" s="18"/>
      <c r="C52" s="20"/>
    </row>
    <row r="53" spans="1:3" ht="12.75">
      <c r="A53" s="25"/>
      <c r="B53" s="21"/>
      <c r="C53" s="22"/>
    </row>
    <row r="54" spans="1:3" ht="12.75">
      <c r="A54" s="24"/>
      <c r="B54" s="18"/>
      <c r="C54" s="20"/>
    </row>
    <row r="55" spans="1:3" ht="12.75">
      <c r="A55" s="24"/>
      <c r="B55" s="18"/>
      <c r="C55" s="20"/>
    </row>
    <row r="56" spans="1:3" ht="12.75">
      <c r="A56" s="24"/>
      <c r="B56" s="18"/>
      <c r="C56" s="20"/>
    </row>
    <row r="57" spans="1:3" ht="12.75">
      <c r="A57" s="24"/>
      <c r="B57" s="18"/>
      <c r="C57" s="20"/>
    </row>
    <row r="58" spans="1:3" ht="12.75">
      <c r="A58" s="25"/>
      <c r="B58" s="21"/>
      <c r="C58" s="22"/>
    </row>
    <row r="59" spans="1:3" ht="12.75">
      <c r="A59" s="24"/>
      <c r="B59" s="18"/>
      <c r="C59" s="20"/>
    </row>
    <row r="60" spans="1:3" ht="12.75">
      <c r="A60" s="25"/>
      <c r="B60" s="18"/>
      <c r="C60" s="18"/>
    </row>
    <row r="61" spans="1:3" ht="12.75">
      <c r="A61" s="18"/>
      <c r="B61" s="18"/>
      <c r="C61" s="18"/>
    </row>
    <row r="62" spans="1:3" ht="12.75">
      <c r="A62" s="24"/>
      <c r="B62" s="18"/>
      <c r="C62" s="20"/>
    </row>
    <row r="63" spans="1:3" ht="12.75">
      <c r="A63" s="24"/>
      <c r="B63" s="18"/>
      <c r="C63" s="20"/>
    </row>
    <row r="64" spans="1:3" ht="12.75">
      <c r="A64" s="24"/>
      <c r="B64" s="18"/>
      <c r="C64" s="20"/>
    </row>
    <row r="65" spans="1:3" ht="12.75">
      <c r="A65" s="25"/>
      <c r="B65" s="21"/>
      <c r="C65" s="22"/>
    </row>
    <row r="66" spans="1:3" ht="12.75">
      <c r="A66" s="24"/>
      <c r="B66" s="18"/>
      <c r="C66" s="18"/>
    </row>
  </sheetData>
  <sheetProtection selectLockedCells="1" selectUnlockedCells="1"/>
  <mergeCells count="3">
    <mergeCell ref="A1:D2"/>
    <mergeCell ref="A25:B25"/>
    <mergeCell ref="A26:B2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C5" sqref="C5"/>
    </sheetView>
  </sheetViews>
  <sheetFormatPr defaultColWidth="9.140625" defaultRowHeight="12.75"/>
  <cols>
    <col min="1" max="1" width="20.57421875" style="0" customWidth="1"/>
    <col min="2" max="2" width="22.140625" style="0" customWidth="1"/>
    <col min="3" max="3" width="25.7109375" style="0" customWidth="1"/>
    <col min="4" max="4" width="17.00390625" style="0" customWidth="1"/>
    <col min="5" max="16384" width="11.57421875" style="0" customWidth="1"/>
  </cols>
  <sheetData>
    <row r="1" spans="1:3" ht="15.75">
      <c r="A1" s="37" t="s">
        <v>20</v>
      </c>
      <c r="B1" s="37"/>
      <c r="C1" s="37"/>
    </row>
    <row r="2" spans="1:3" ht="15">
      <c r="A2" s="1"/>
      <c r="B2" s="1"/>
      <c r="C2" s="1"/>
    </row>
    <row r="3" spans="1:3" ht="15">
      <c r="A3" s="1" t="s">
        <v>21</v>
      </c>
      <c r="B3" s="1"/>
      <c r="C3" s="26">
        <v>3847503.75</v>
      </c>
    </row>
    <row r="4" spans="1:3" ht="15">
      <c r="A4" s="1" t="s">
        <v>22</v>
      </c>
      <c r="B4" s="1"/>
      <c r="C4" s="26">
        <v>12357.97</v>
      </c>
    </row>
    <row r="5" spans="1:3" ht="15">
      <c r="A5" s="1" t="s">
        <v>23</v>
      </c>
      <c r="B5" s="1"/>
      <c r="C5" s="26">
        <v>21468349.07</v>
      </c>
    </row>
    <row r="6" spans="1:3" ht="15">
      <c r="A6" s="1" t="s">
        <v>24</v>
      </c>
      <c r="B6" s="1"/>
      <c r="C6" s="26">
        <v>886621.67</v>
      </c>
    </row>
    <row r="7" spans="1:3" ht="15">
      <c r="A7" s="1" t="s">
        <v>25</v>
      </c>
      <c r="B7" s="1"/>
      <c r="C7" s="26">
        <v>1011993.21</v>
      </c>
    </row>
    <row r="8" spans="1:3" ht="15">
      <c r="A8" s="1" t="s">
        <v>26</v>
      </c>
      <c r="B8" s="1"/>
      <c r="C8" s="26">
        <v>5018164.38</v>
      </c>
    </row>
    <row r="9" spans="1:3" ht="15">
      <c r="A9" s="1" t="s">
        <v>27</v>
      </c>
      <c r="B9" s="1"/>
      <c r="C9" s="27">
        <v>3590756.12</v>
      </c>
    </row>
    <row r="10" spans="1:3" ht="15">
      <c r="A10" s="1"/>
      <c r="B10" s="1"/>
      <c r="C10" s="27"/>
    </row>
    <row r="11" spans="1:3" ht="15.75">
      <c r="A11" s="3" t="s">
        <v>28</v>
      </c>
      <c r="B11" s="3"/>
      <c r="C11" s="28">
        <f>SUM(C3:C9)</f>
        <v>35835746.17</v>
      </c>
    </row>
    <row r="12" spans="1:3" ht="15.75">
      <c r="A12" s="3"/>
      <c r="B12" s="3"/>
      <c r="C12" s="28"/>
    </row>
    <row r="14" spans="1:4" ht="15.75">
      <c r="A14" s="37" t="s">
        <v>29</v>
      </c>
      <c r="B14" s="37"/>
      <c r="C14" s="37"/>
      <c r="D14" s="3"/>
    </row>
    <row r="15" spans="1:4" ht="12.75">
      <c r="A15" s="29"/>
      <c r="B15" s="29"/>
      <c r="C15" s="29"/>
      <c r="D15" s="29"/>
    </row>
    <row r="16" spans="1:4" ht="15.75">
      <c r="A16" s="37" t="s">
        <v>30</v>
      </c>
      <c r="B16" s="37"/>
      <c r="C16" s="37"/>
      <c r="D16" s="29"/>
    </row>
    <row r="17" spans="1:4" ht="15">
      <c r="A17" s="1"/>
      <c r="B17" s="1"/>
      <c r="C17" s="1"/>
      <c r="D17" s="29"/>
    </row>
    <row r="18" spans="1:4" ht="15">
      <c r="A18" s="30" t="s">
        <v>31</v>
      </c>
      <c r="B18" s="1"/>
      <c r="C18" s="27">
        <v>9671715.83</v>
      </c>
      <c r="D18" s="5"/>
    </row>
    <row r="19" spans="1:4" ht="15">
      <c r="A19" s="30" t="s">
        <v>32</v>
      </c>
      <c r="B19" s="1"/>
      <c r="C19" s="27">
        <v>12494556.14</v>
      </c>
      <c r="D19" s="5"/>
    </row>
    <row r="20" spans="1:4" ht="15">
      <c r="A20" s="30"/>
      <c r="B20" s="1"/>
      <c r="C20" s="27"/>
      <c r="D20" s="5"/>
    </row>
    <row r="21" spans="1:4" ht="15.75">
      <c r="A21" s="31" t="s">
        <v>33</v>
      </c>
      <c r="B21" s="3"/>
      <c r="C21" s="28">
        <f>C19-C18</f>
        <v>2822840.3100000005</v>
      </c>
      <c r="D21" s="32"/>
    </row>
    <row r="22" spans="1:4" ht="15">
      <c r="A22" s="30"/>
      <c r="B22" s="1"/>
      <c r="C22" s="27"/>
      <c r="D22" s="5"/>
    </row>
    <row r="23" spans="1:4" ht="15.75">
      <c r="A23" s="38" t="s">
        <v>34</v>
      </c>
      <c r="B23" s="38"/>
      <c r="C23" s="38"/>
      <c r="D23" s="5"/>
    </row>
    <row r="24" spans="1:4" ht="15">
      <c r="A24" s="30"/>
      <c r="B24" s="1"/>
      <c r="C24" s="27"/>
      <c r="D24" s="5"/>
    </row>
    <row r="25" spans="1:4" ht="15">
      <c r="A25" s="30" t="s">
        <v>31</v>
      </c>
      <c r="B25" s="1"/>
      <c r="C25" s="27">
        <v>7532204</v>
      </c>
      <c r="D25" s="5"/>
    </row>
    <row r="26" spans="1:4" ht="15">
      <c r="A26" s="30" t="s">
        <v>32</v>
      </c>
      <c r="B26" s="1"/>
      <c r="C26" s="27">
        <v>10114840.37</v>
      </c>
      <c r="D26" s="5"/>
    </row>
    <row r="27" spans="1:4" ht="15">
      <c r="A27" s="30"/>
      <c r="B27" s="1"/>
      <c r="C27" s="27"/>
      <c r="D27" s="5"/>
    </row>
    <row r="28" spans="1:4" ht="15.75">
      <c r="A28" s="31" t="s">
        <v>33</v>
      </c>
      <c r="B28" s="3"/>
      <c r="C28" s="28">
        <f>C26-C25</f>
        <v>2582636.369999999</v>
      </c>
      <c r="D28" s="32"/>
    </row>
    <row r="29" spans="1:4" ht="15">
      <c r="A29" s="30"/>
      <c r="B29" s="1"/>
      <c r="C29" s="27"/>
      <c r="D29" s="5"/>
    </row>
    <row r="30" spans="1:4" ht="15.75">
      <c r="A30" s="38" t="s">
        <v>35</v>
      </c>
      <c r="B30" s="38"/>
      <c r="C30" s="1"/>
      <c r="D30" s="5"/>
    </row>
    <row r="31" spans="1:4" ht="15">
      <c r="A31" s="1"/>
      <c r="B31" s="1"/>
      <c r="C31" s="1"/>
      <c r="D31" s="5"/>
    </row>
    <row r="32" spans="1:4" ht="15">
      <c r="A32" s="30" t="s">
        <v>31</v>
      </c>
      <c r="B32" s="1"/>
      <c r="C32" s="27">
        <v>205283.28</v>
      </c>
      <c r="D32" s="5"/>
    </row>
    <row r="33" spans="1:4" ht="15">
      <c r="A33" s="30" t="s">
        <v>32</v>
      </c>
      <c r="B33" s="1"/>
      <c r="C33" s="27">
        <v>322402.77</v>
      </c>
      <c r="D33" s="5"/>
    </row>
    <row r="34" spans="1:4" ht="15">
      <c r="A34" s="30"/>
      <c r="B34" s="1"/>
      <c r="C34" s="27"/>
      <c r="D34" s="5"/>
    </row>
    <row r="35" spans="1:4" ht="15.75">
      <c r="A35" s="31" t="s">
        <v>33</v>
      </c>
      <c r="B35" s="3"/>
      <c r="C35" s="28">
        <f>C33-C32</f>
        <v>117119.49000000002</v>
      </c>
      <c r="D35" s="32"/>
    </row>
    <row r="36" spans="1:4" ht="15">
      <c r="A36" s="30"/>
      <c r="B36" s="1"/>
      <c r="C36" s="1"/>
      <c r="D36" s="5"/>
    </row>
    <row r="38" spans="1:4" ht="18">
      <c r="A38" s="39"/>
      <c r="B38" s="39"/>
      <c r="C38" s="39"/>
      <c r="D38" s="39"/>
    </row>
    <row r="39" spans="1:4" ht="15.75">
      <c r="A39" s="14"/>
      <c r="B39" s="14"/>
      <c r="C39" s="14"/>
      <c r="D39" s="14"/>
    </row>
    <row r="40" spans="1:4" ht="15.75">
      <c r="A40" s="14"/>
      <c r="B40" s="33"/>
      <c r="C40" s="33"/>
      <c r="D40" s="33"/>
    </row>
    <row r="41" spans="1:4" ht="15.75">
      <c r="A41" s="14"/>
      <c r="B41" s="34"/>
      <c r="C41" s="34"/>
      <c r="D41" s="34"/>
    </row>
    <row r="42" spans="1:4" ht="15.75">
      <c r="A42" s="14"/>
      <c r="B42" s="34"/>
      <c r="C42" s="34"/>
      <c r="D42" s="34"/>
    </row>
    <row r="43" spans="1:4" ht="15.75">
      <c r="A43" s="14"/>
      <c r="B43" s="34"/>
      <c r="C43" s="34"/>
      <c r="D43" s="34"/>
    </row>
    <row r="44" spans="1:4" ht="15.75">
      <c r="A44" s="14"/>
      <c r="B44" s="34"/>
      <c r="C44" s="34"/>
      <c r="D44" s="34"/>
    </row>
  </sheetData>
  <sheetProtection selectLockedCells="1" selectUnlockedCells="1"/>
  <mergeCells count="6">
    <mergeCell ref="A30:B30"/>
    <mergeCell ref="A38:D38"/>
    <mergeCell ref="A1:C1"/>
    <mergeCell ref="A14:C14"/>
    <mergeCell ref="A16:C16"/>
    <mergeCell ref="A23:C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B38" sqref="B38"/>
    </sheetView>
  </sheetViews>
  <sheetFormatPr defaultColWidth="9.140625" defaultRowHeight="12.75"/>
  <cols>
    <col min="1" max="1" width="21.57421875" style="0" customWidth="1"/>
    <col min="2" max="2" width="19.140625" style="0" customWidth="1"/>
    <col min="3" max="3" width="24.140625" style="0" customWidth="1"/>
    <col min="4" max="4" width="21.8515625" style="0" customWidth="1"/>
    <col min="5" max="16384" width="11.57421875" style="0" customWidth="1"/>
  </cols>
  <sheetData>
    <row r="1" spans="1:4" ht="15.75">
      <c r="A1" s="3" t="s">
        <v>36</v>
      </c>
      <c r="B1" s="3"/>
      <c r="C1" s="3"/>
      <c r="D1" s="3"/>
    </row>
    <row r="2" spans="1:4" ht="15">
      <c r="A2" s="40" t="s">
        <v>37</v>
      </c>
      <c r="B2" s="40"/>
      <c r="C2" s="40"/>
      <c r="D2" s="40"/>
    </row>
    <row r="3" spans="1:4" ht="15.75">
      <c r="A3" s="3"/>
      <c r="B3" s="3"/>
      <c r="C3" s="3"/>
      <c r="D3" s="3"/>
    </row>
    <row r="4" spans="1:4" ht="15.75">
      <c r="A4" s="3" t="s">
        <v>38</v>
      </c>
      <c r="B4" s="3"/>
      <c r="C4" s="3"/>
      <c r="D4" s="3"/>
    </row>
    <row r="5" spans="1:4" ht="15.75">
      <c r="A5" s="37" t="s">
        <v>39</v>
      </c>
      <c r="B5" s="37"/>
      <c r="C5" s="37"/>
      <c r="D5" s="3" t="s">
        <v>40</v>
      </c>
    </row>
    <row r="6" spans="1:4" ht="12.75">
      <c r="A6" s="29"/>
      <c r="B6" s="29"/>
      <c r="C6" s="29"/>
      <c r="D6" s="29"/>
    </row>
    <row r="7" spans="1:4" ht="15.75">
      <c r="A7" s="37" t="s">
        <v>30</v>
      </c>
      <c r="B7" s="37"/>
      <c r="C7" s="37"/>
      <c r="D7" s="29"/>
    </row>
    <row r="8" spans="1:4" ht="15">
      <c r="A8" s="1"/>
      <c r="B8" s="1"/>
      <c r="C8" s="1"/>
      <c r="D8" s="29"/>
    </row>
    <row r="9" spans="1:4" ht="15">
      <c r="A9" s="30" t="s">
        <v>41</v>
      </c>
      <c r="B9" s="1"/>
      <c r="C9" s="27">
        <v>5640722.03</v>
      </c>
      <c r="D9" s="5">
        <v>6820563.03</v>
      </c>
    </row>
    <row r="10" spans="1:4" ht="15">
      <c r="A10" s="30" t="s">
        <v>42</v>
      </c>
      <c r="B10" s="1"/>
      <c r="C10" s="27">
        <v>7468095.93</v>
      </c>
      <c r="D10" s="5">
        <v>8827203.93</v>
      </c>
    </row>
    <row r="11" spans="1:4" ht="15">
      <c r="A11" s="30"/>
      <c r="B11" s="1"/>
      <c r="C11" s="27"/>
      <c r="D11" s="5"/>
    </row>
    <row r="12" spans="1:4" ht="15.75">
      <c r="A12" s="31" t="s">
        <v>33</v>
      </c>
      <c r="B12" s="3"/>
      <c r="C12" s="28">
        <f>C10-C9</f>
        <v>1827373.8999999994</v>
      </c>
      <c r="D12" s="32">
        <f>D10-D9</f>
        <v>2006640.8999999994</v>
      </c>
    </row>
    <row r="13" spans="1:4" ht="15">
      <c r="A13" s="30"/>
      <c r="B13" s="1"/>
      <c r="C13" s="27"/>
      <c r="D13" s="5"/>
    </row>
    <row r="14" spans="1:4" ht="15.75">
      <c r="A14" s="38" t="s">
        <v>34</v>
      </c>
      <c r="B14" s="38"/>
      <c r="C14" s="38"/>
      <c r="D14" s="5"/>
    </row>
    <row r="15" spans="1:4" ht="15">
      <c r="A15" s="30"/>
      <c r="B15" s="1"/>
      <c r="C15" s="27"/>
      <c r="D15" s="5"/>
    </row>
    <row r="16" spans="1:4" ht="15">
      <c r="A16" s="30" t="s">
        <v>41</v>
      </c>
      <c r="B16" s="1"/>
      <c r="C16" s="27">
        <v>3665370</v>
      </c>
      <c r="D16" s="5">
        <v>4826099</v>
      </c>
    </row>
    <row r="17" spans="1:4" ht="15">
      <c r="A17" s="30" t="s">
        <v>42</v>
      </c>
      <c r="B17" s="1"/>
      <c r="C17" s="27">
        <v>5260059.37</v>
      </c>
      <c r="D17" s="5">
        <v>6596381.37</v>
      </c>
    </row>
    <row r="18" spans="1:4" ht="15">
      <c r="A18" s="30"/>
      <c r="B18" s="1"/>
      <c r="C18" s="27"/>
      <c r="D18" s="5"/>
    </row>
    <row r="19" spans="1:4" ht="15.75">
      <c r="A19" s="31" t="s">
        <v>33</v>
      </c>
      <c r="B19" s="3"/>
      <c r="C19" s="28">
        <f>C17-C16</f>
        <v>1594689.37</v>
      </c>
      <c r="D19" s="32">
        <f>D17-D16</f>
        <v>1770282.37</v>
      </c>
    </row>
    <row r="20" spans="1:4" ht="15.75">
      <c r="A20" s="31"/>
      <c r="B20" s="3"/>
      <c r="C20" s="28"/>
      <c r="D20" s="32"/>
    </row>
    <row r="21" spans="1:4" ht="15.75">
      <c r="A21" s="31" t="s">
        <v>43</v>
      </c>
      <c r="B21" s="1"/>
      <c r="C21" s="27"/>
      <c r="D21" s="5"/>
    </row>
    <row r="22" spans="1:4" ht="15.75">
      <c r="A22" s="38" t="s">
        <v>35</v>
      </c>
      <c r="B22" s="38"/>
      <c r="C22" s="1"/>
      <c r="D22" s="5"/>
    </row>
    <row r="23" spans="1:4" ht="15">
      <c r="A23" s="1"/>
      <c r="B23" s="1"/>
      <c r="C23" s="1"/>
      <c r="D23" s="5"/>
    </row>
    <row r="24" spans="1:4" ht="15">
      <c r="A24" s="30" t="s">
        <v>41</v>
      </c>
      <c r="B24" s="1"/>
      <c r="C24" s="27">
        <v>106415.28</v>
      </c>
      <c r="D24" s="5">
        <v>106415.28</v>
      </c>
    </row>
    <row r="25" spans="1:4" ht="15">
      <c r="A25" s="30" t="s">
        <v>42</v>
      </c>
      <c r="B25" s="1"/>
      <c r="C25" s="27">
        <v>226140.56</v>
      </c>
      <c r="D25" s="5">
        <v>226892.56</v>
      </c>
    </row>
    <row r="26" spans="1:4" ht="15">
      <c r="A26" s="30"/>
      <c r="B26" s="1"/>
      <c r="C26" s="27"/>
      <c r="D26" s="5"/>
    </row>
    <row r="27" spans="1:4" ht="15.75">
      <c r="A27" s="31" t="s">
        <v>33</v>
      </c>
      <c r="B27" s="3"/>
      <c r="C27" s="28">
        <f>C25-C24</f>
        <v>119725.28</v>
      </c>
      <c r="D27" s="32">
        <f>D25-D24</f>
        <v>120477.28</v>
      </c>
    </row>
    <row r="28" spans="1:4" ht="15">
      <c r="A28" s="30"/>
      <c r="B28" s="1"/>
      <c r="C28" s="1"/>
      <c r="D28" s="5"/>
    </row>
    <row r="30" spans="1:4" ht="16.5">
      <c r="A30" s="41" t="s">
        <v>44</v>
      </c>
      <c r="B30" s="41"/>
      <c r="C30" s="41"/>
      <c r="D30" s="41"/>
    </row>
    <row r="31" spans="1:4" ht="15.75">
      <c r="A31" s="3"/>
      <c r="B31" s="3"/>
      <c r="C31" s="3"/>
      <c r="D31" s="3"/>
    </row>
    <row r="32" spans="1:4" ht="15">
      <c r="A32" s="1"/>
      <c r="B32" s="6" t="s">
        <v>45</v>
      </c>
      <c r="C32" s="6" t="s">
        <v>46</v>
      </c>
      <c r="D32" s="6" t="s">
        <v>47</v>
      </c>
    </row>
    <row r="33" spans="1:4" ht="15">
      <c r="A33" s="1" t="s">
        <v>48</v>
      </c>
      <c r="B33" s="5">
        <v>29515</v>
      </c>
      <c r="C33" s="5">
        <v>497104.4</v>
      </c>
      <c r="D33" s="5">
        <v>-467589.4</v>
      </c>
    </row>
    <row r="34" spans="1:4" ht="15">
      <c r="A34" s="1" t="s">
        <v>9</v>
      </c>
      <c r="B34" s="5">
        <v>269492</v>
      </c>
      <c r="C34" s="5">
        <v>206978.4</v>
      </c>
      <c r="D34" s="5">
        <v>62513.6</v>
      </c>
    </row>
    <row r="35" spans="1:4" ht="15">
      <c r="A35" s="1" t="s">
        <v>49</v>
      </c>
      <c r="B35" s="5">
        <v>31760</v>
      </c>
      <c r="C35" s="5">
        <v>141921.1</v>
      </c>
      <c r="D35" s="5">
        <v>-110161.1</v>
      </c>
    </row>
    <row r="36" spans="1:4" ht="15">
      <c r="A36" s="1"/>
      <c r="B36" s="5"/>
      <c r="C36" s="5"/>
      <c r="D36" s="5"/>
    </row>
  </sheetData>
  <sheetProtection selectLockedCells="1" selectUnlockedCells="1"/>
  <mergeCells count="6">
    <mergeCell ref="A22:B22"/>
    <mergeCell ref="A30:D30"/>
    <mergeCell ref="A2:D2"/>
    <mergeCell ref="A5:C5"/>
    <mergeCell ref="A7:C7"/>
    <mergeCell ref="A14:C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oustarosta</cp:lastModifiedBy>
  <dcterms:created xsi:type="dcterms:W3CDTF">2013-11-27T09:53:11Z</dcterms:created>
  <dcterms:modified xsi:type="dcterms:W3CDTF">2013-11-27T09:53:11Z</dcterms:modified>
  <cp:category/>
  <cp:version/>
  <cp:contentType/>
  <cp:contentStatus/>
</cp:coreProperties>
</file>