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3395" windowHeight="77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24" i="1"/>
  <c r="C13"/>
  <c r="C26" l="1"/>
</calcChain>
</file>

<file path=xl/sharedStrings.xml><?xml version="1.0" encoding="utf-8"?>
<sst xmlns="http://schemas.openxmlformats.org/spreadsheetml/2006/main" count="35" uniqueCount="35">
  <si>
    <t xml:space="preserve">Výdaje : </t>
  </si>
  <si>
    <t>Pol. Rozp.</t>
  </si>
  <si>
    <t>Par., pol.</t>
  </si>
  <si>
    <t xml:space="preserve">Celkem : </t>
  </si>
  <si>
    <t>Rozdíl mezi výdaji a příjmy</t>
  </si>
  <si>
    <t>Celkové příjmy :</t>
  </si>
  <si>
    <t>Celkové výdaje :</t>
  </si>
  <si>
    <t>Částka Kč</t>
  </si>
  <si>
    <t xml:space="preserve">Financování : </t>
  </si>
  <si>
    <t>Lukáš Karkoš, starosta obce</t>
  </si>
  <si>
    <t xml:space="preserve">Příjmy : </t>
  </si>
  <si>
    <t>Celkem :</t>
  </si>
  <si>
    <t>3111  5171</t>
  </si>
  <si>
    <t>6310  5163</t>
  </si>
  <si>
    <t>3613   5171</t>
  </si>
  <si>
    <t>3613  6121</t>
  </si>
  <si>
    <t>5512  5137</t>
  </si>
  <si>
    <t>Daň z příjmu FO ze SVČ</t>
  </si>
  <si>
    <t>Příspěvek ÚP PM</t>
  </si>
  <si>
    <t>3419  2111</t>
  </si>
  <si>
    <t>Vstupné  - koupaliště</t>
  </si>
  <si>
    <t>Úroky - úvěr</t>
  </si>
  <si>
    <t>Nákup vybavení SDH</t>
  </si>
  <si>
    <t>Nebyt. Prost. - opravy v  čp. 76</t>
  </si>
  <si>
    <t>MŠ - okna</t>
  </si>
  <si>
    <t>Nebyt. Prost. - tech. Zhodnoc. Čp. 76</t>
  </si>
  <si>
    <t>Rozpočtové opatření č. 2/2016 ze dne 22.8.2016</t>
  </si>
  <si>
    <t xml:space="preserve">Schválila Rada obce dne 22.8.2016  </t>
  </si>
  <si>
    <t>KÚ PK - Dotace - SDH(nová pol.)</t>
  </si>
  <si>
    <t>KÚ PK - Dotace - "Radar"</t>
  </si>
  <si>
    <t>Poplatek za odnětí půdy ze zem. Fondu(nová pol.)</t>
  </si>
  <si>
    <t>3341  5171</t>
  </si>
  <si>
    <t>Rozhlas - hnízda</t>
  </si>
  <si>
    <t>Činnost místní správy - DPH</t>
  </si>
  <si>
    <t>6171  5362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</si>
</sst>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4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topLeftCell="A16" workbookViewId="0">
      <selection activeCell="C27" sqref="C27"/>
    </sheetView>
  </sheetViews>
  <sheetFormatPr defaultRowHeight="15"/>
  <cols>
    <col min="1" max="1" width="16.7109375" customWidth="1"/>
    <col min="2" max="2" width="9.85546875" customWidth="1"/>
    <col min="3" max="3" width="14.5703125" customWidth="1"/>
    <col min="4" max="4" width="44.5703125" customWidth="1"/>
  </cols>
  <sheetData>
    <row r="1" spans="1:4" ht="18.75">
      <c r="A1" s="13" t="s">
        <v>26</v>
      </c>
      <c r="B1" s="14"/>
      <c r="C1" s="14"/>
      <c r="D1" s="15"/>
    </row>
    <row r="2" spans="1:4" ht="18.75">
      <c r="A2" s="16"/>
      <c r="B2" s="17"/>
      <c r="C2" s="17"/>
      <c r="D2" s="18"/>
    </row>
    <row r="3" spans="1:4">
      <c r="A3" s="1" t="s">
        <v>1</v>
      </c>
      <c r="B3" s="3" t="s">
        <v>2</v>
      </c>
      <c r="C3" s="4" t="s">
        <v>7</v>
      </c>
      <c r="D3" s="1"/>
    </row>
    <row r="4" spans="1:4">
      <c r="A4" s="1"/>
      <c r="B4" s="3"/>
      <c r="C4" s="4"/>
      <c r="D4" s="1"/>
    </row>
    <row r="5" spans="1:4">
      <c r="A5" s="6" t="s">
        <v>10</v>
      </c>
      <c r="B5" s="3"/>
      <c r="C5" s="4"/>
      <c r="D5" s="1"/>
    </row>
    <row r="6" spans="1:4">
      <c r="A6" s="3">
        <v>2</v>
      </c>
      <c r="B6" s="4">
        <v>1112</v>
      </c>
      <c r="C6" s="10">
        <v>15000</v>
      </c>
      <c r="D6" s="1" t="s">
        <v>17</v>
      </c>
    </row>
    <row r="7" spans="1:4">
      <c r="A7" s="3">
        <v>35</v>
      </c>
      <c r="B7" s="4">
        <v>1334</v>
      </c>
      <c r="C7" s="10">
        <v>33000</v>
      </c>
      <c r="D7" s="1" t="s">
        <v>30</v>
      </c>
    </row>
    <row r="8" spans="1:4">
      <c r="A8" s="3">
        <v>16</v>
      </c>
      <c r="B8" s="4">
        <v>4116</v>
      </c>
      <c r="C8" s="10">
        <v>90000</v>
      </c>
      <c r="D8" s="1" t="s">
        <v>18</v>
      </c>
    </row>
    <row r="9" spans="1:4">
      <c r="A9" s="3">
        <v>36</v>
      </c>
      <c r="B9" s="4">
        <v>4122</v>
      </c>
      <c r="C9" s="10">
        <v>30000</v>
      </c>
      <c r="D9" s="1" t="s">
        <v>28</v>
      </c>
    </row>
    <row r="10" spans="1:4">
      <c r="A10" s="3">
        <v>34</v>
      </c>
      <c r="B10" s="4">
        <v>4222</v>
      </c>
      <c r="C10" s="10">
        <v>112000</v>
      </c>
      <c r="D10" s="1" t="s">
        <v>29</v>
      </c>
    </row>
    <row r="11" spans="1:4">
      <c r="A11" s="3">
        <v>22</v>
      </c>
      <c r="B11" s="2" t="s">
        <v>19</v>
      </c>
      <c r="C11" s="10">
        <v>150000</v>
      </c>
      <c r="D11" s="1" t="s">
        <v>20</v>
      </c>
    </row>
    <row r="12" spans="1:4">
      <c r="A12" s="3"/>
      <c r="B12" s="4"/>
      <c r="C12" s="11"/>
      <c r="D12" s="1"/>
    </row>
    <row r="13" spans="1:4">
      <c r="A13" s="6" t="s">
        <v>11</v>
      </c>
      <c r="B13" s="12"/>
      <c r="C13" s="11">
        <f>SUM(C6:C12)</f>
        <v>430000</v>
      </c>
      <c r="D13" s="1"/>
    </row>
    <row r="14" spans="1:4">
      <c r="A14" s="1"/>
      <c r="B14" s="1"/>
      <c r="C14" s="1"/>
      <c r="D14" s="1"/>
    </row>
    <row r="15" spans="1:4">
      <c r="A15" s="6" t="s">
        <v>0</v>
      </c>
      <c r="B15" s="2"/>
      <c r="C15" s="5"/>
      <c r="D15" s="1"/>
    </row>
    <row r="16" spans="1:4">
      <c r="A16" s="3">
        <v>7</v>
      </c>
      <c r="B16" s="4" t="s">
        <v>12</v>
      </c>
      <c r="C16" s="5">
        <v>45000</v>
      </c>
      <c r="D16" s="1" t="s">
        <v>24</v>
      </c>
    </row>
    <row r="17" spans="1:4">
      <c r="A17" s="3">
        <v>11</v>
      </c>
      <c r="B17" s="4" t="s">
        <v>31</v>
      </c>
      <c r="C17" s="5">
        <v>65000</v>
      </c>
      <c r="D17" s="1" t="s">
        <v>32</v>
      </c>
    </row>
    <row r="18" spans="1:4">
      <c r="A18" s="3">
        <v>17</v>
      </c>
      <c r="B18" s="2" t="s">
        <v>15</v>
      </c>
      <c r="C18" s="5">
        <v>50000</v>
      </c>
      <c r="D18" s="1" t="s">
        <v>25</v>
      </c>
    </row>
    <row r="19" spans="1:4">
      <c r="A19" s="3"/>
      <c r="B19" s="2" t="s">
        <v>14</v>
      </c>
      <c r="C19" s="5">
        <v>100000</v>
      </c>
      <c r="D19" s="1" t="s">
        <v>23</v>
      </c>
    </row>
    <row r="20" spans="1:4">
      <c r="A20" s="3">
        <v>27</v>
      </c>
      <c r="B20" s="4" t="s">
        <v>16</v>
      </c>
      <c r="C20" s="5">
        <v>100000</v>
      </c>
      <c r="D20" s="1" t="s">
        <v>22</v>
      </c>
    </row>
    <row r="21" spans="1:4">
      <c r="A21" s="3">
        <v>29</v>
      </c>
      <c r="B21" s="2" t="s">
        <v>34</v>
      </c>
      <c r="C21" s="5">
        <v>-65000</v>
      </c>
      <c r="D21" s="1" t="s">
        <v>33</v>
      </c>
    </row>
    <row r="22" spans="1:4">
      <c r="A22" s="3">
        <v>30</v>
      </c>
      <c r="B22" s="2" t="s">
        <v>13</v>
      </c>
      <c r="C22" s="5">
        <v>105000</v>
      </c>
      <c r="D22" s="1" t="s">
        <v>21</v>
      </c>
    </row>
    <row r="23" spans="1:4">
      <c r="A23" s="3"/>
      <c r="B23" s="4"/>
      <c r="C23" s="11"/>
      <c r="D23" s="1"/>
    </row>
    <row r="24" spans="1:4">
      <c r="A24" s="6" t="s">
        <v>3</v>
      </c>
      <c r="B24" s="6"/>
      <c r="C24" s="11">
        <f>SUM(C16:C23)</f>
        <v>400000</v>
      </c>
      <c r="D24" s="1"/>
    </row>
    <row r="25" spans="1:4">
      <c r="A25" s="1"/>
      <c r="B25" s="1"/>
      <c r="C25" s="5"/>
      <c r="D25" s="1"/>
    </row>
    <row r="26" spans="1:4">
      <c r="A26" s="1" t="s">
        <v>8</v>
      </c>
      <c r="B26" s="1">
        <v>8115</v>
      </c>
      <c r="C26" s="5">
        <f>SUM(C24-C13)</f>
        <v>-30000</v>
      </c>
      <c r="D26" s="1" t="s">
        <v>4</v>
      </c>
    </row>
    <row r="27" spans="1:4" ht="15.75">
      <c r="A27" s="1"/>
      <c r="B27" s="7"/>
      <c r="C27" s="5"/>
      <c r="D27" s="1"/>
    </row>
    <row r="28" spans="1:4" ht="15.75">
      <c r="A28" s="1"/>
      <c r="B28" s="7"/>
      <c r="C28" s="5"/>
      <c r="D28" s="1"/>
    </row>
    <row r="29" spans="1:4" ht="15.75">
      <c r="A29" s="1"/>
      <c r="B29" s="1"/>
      <c r="C29" s="8"/>
      <c r="D29" s="1"/>
    </row>
    <row r="30" spans="1:4" ht="15.75">
      <c r="A30" s="7" t="s">
        <v>5</v>
      </c>
      <c r="B30" s="1"/>
      <c r="C30" s="9">
        <v>25830687</v>
      </c>
      <c r="D30" s="1"/>
    </row>
    <row r="31" spans="1:4" ht="15.75">
      <c r="A31" s="7" t="s">
        <v>6</v>
      </c>
      <c r="B31" s="1"/>
      <c r="C31" s="9">
        <v>37306620</v>
      </c>
      <c r="D31" s="1"/>
    </row>
    <row r="32" spans="1:4">
      <c r="A32" s="1"/>
      <c r="B32" s="1"/>
      <c r="C32" s="1"/>
      <c r="D32" s="1"/>
    </row>
    <row r="33" spans="1:4">
      <c r="A33" s="1"/>
      <c r="B33" s="1"/>
      <c r="C33" s="1"/>
      <c r="D33" s="1" t="s">
        <v>9</v>
      </c>
    </row>
    <row r="34" spans="1:4">
      <c r="A34" s="1"/>
      <c r="B34" s="1"/>
      <c r="C34" s="1"/>
      <c r="D34" s="1"/>
    </row>
    <row r="35" spans="1:4">
      <c r="A35" s="1" t="s">
        <v>27</v>
      </c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4"/>
    </row>
  </sheetData>
  <mergeCells count="2">
    <mergeCell ref="A1:D1"/>
    <mergeCell ref="A2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OU_2126</dc:creator>
  <cp:lastModifiedBy>OU_2106</cp:lastModifiedBy>
  <cp:lastPrinted>2016-08-23T12:09:09Z</cp:lastPrinted>
  <dcterms:created xsi:type="dcterms:W3CDTF">2014-04-24T06:27:18Z</dcterms:created>
  <dcterms:modified xsi:type="dcterms:W3CDTF">2016-08-23T12:09:27Z</dcterms:modified>
</cp:coreProperties>
</file>